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<sst xmlns="http://schemas.openxmlformats.org/spreadsheetml/2006/main" count="86" uniqueCount="51">
  <si>
    <t>Obec Trstěnice</t>
  </si>
  <si>
    <t>Rozpočtový výhled na období 2014-2025</t>
  </si>
  <si>
    <t>V tis. Kč.</t>
  </si>
  <si>
    <t>Příjmy:</t>
  </si>
  <si>
    <t>daňové</t>
  </si>
  <si>
    <t>nedaňové</t>
  </si>
  <si>
    <t>dotace</t>
  </si>
  <si>
    <t>CELKEM</t>
  </si>
  <si>
    <t>Výdaje:</t>
  </si>
  <si>
    <t>neinvest.</t>
  </si>
  <si>
    <t>invest.</t>
  </si>
  <si>
    <t>Financ.:</t>
  </si>
  <si>
    <t>úvěr</t>
  </si>
  <si>
    <t>splátka úvěru</t>
  </si>
  <si>
    <t>stav bank. účtu</t>
  </si>
  <si>
    <t>2017-2025</t>
  </si>
  <si>
    <t>Finanční prostředky budou použity na krytí výdajů spojených s provozem obce a školy.</t>
  </si>
  <si>
    <t>V roce 2014 asi v druhé polovině roku započne výstavba kanalizace a ČOV. Výstavba</t>
  </si>
  <si>
    <t xml:space="preserve">bude financována z prostředků SFŽP, FS, krajského úřadu, z vlastních prostředků </t>
  </si>
  <si>
    <t>obce a úvěru. Úvěr započne obec splácet od roku 2016. Pokud bude úvěr vyčerpán</t>
  </si>
  <si>
    <t>v plné výši bude poslední splátka v roce 2025.</t>
  </si>
  <si>
    <t xml:space="preserve">Po dokončení výstavby kanalizace se začne s opravou místních komunikací a </t>
  </si>
  <si>
    <t>veřejného prostranství dotčeného stavbou.</t>
  </si>
  <si>
    <t>Zpracoval: Jiří Březina - předseda finančního výboru</t>
  </si>
  <si>
    <t>Návrh projednal a schválil finanční výbor dne 14.3.2014</t>
  </si>
  <si>
    <t>V roce 2014 v druhé polovině roku započala výstavba kanalizace a ČOV. Výstavba</t>
  </si>
  <si>
    <t xml:space="preserve">je financována z prostředků SFŽP, FS, krajského úřadu, z vlastních prostředků </t>
  </si>
  <si>
    <t>Zpracoval: Ing. Petr Sova - předseda finančního výboru</t>
  </si>
  <si>
    <t>Rozpočtový výhled na období 2016-2025</t>
  </si>
  <si>
    <t>od roku 2016. Úvěr byl vyčerpán v plné výši , poslední splátka v roce 2025.</t>
  </si>
  <si>
    <t xml:space="preserve">obce a úvěru. Dokončena výstavba kanalizace v roce 2015.Úvěr započala obec splácet </t>
  </si>
  <si>
    <t>vratka dotace</t>
  </si>
  <si>
    <t>Obec předpokládá vratku dotace na kanalizaci kraji ve výší  1 598,- tis Kč.</t>
  </si>
  <si>
    <t xml:space="preserve">Návrh projednal a schválilo zastupitelstvo obce Trstěnice dne : </t>
  </si>
  <si>
    <t>Rozpočtový výhled na období 2017-2025</t>
  </si>
  <si>
    <t>2020-2025</t>
  </si>
  <si>
    <t>Obec plánuje výkup pozemků pro bytovou výstavbu.</t>
  </si>
  <si>
    <t xml:space="preserve"> V roce 2015 byla dokončena výstavba kanalizace .Úvěr započala obec splácet </t>
  </si>
  <si>
    <t>Třída</t>
  </si>
  <si>
    <t>1.</t>
  </si>
  <si>
    <t>2.</t>
  </si>
  <si>
    <t>4.</t>
  </si>
  <si>
    <t>běžné</t>
  </si>
  <si>
    <t>5.</t>
  </si>
  <si>
    <t>kapitálové</t>
  </si>
  <si>
    <t>6.</t>
  </si>
  <si>
    <t>Financování:</t>
  </si>
  <si>
    <t>Obec předpokládá vratku dotace na výstavbu kanalizace Jihomoravskému  kraji ve výši  1 499,- tis. Kč.</t>
  </si>
  <si>
    <t xml:space="preserve">Započne se s opravami místních komunikací a </t>
  </si>
  <si>
    <t>veřejného prostranství dotčeného výstavbou kanalizace.</t>
  </si>
  <si>
    <t>od roku 2016, byl vyčerpán v plné výši , poslední splátka v roce 2025.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</si>
</sst>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1" fillId="0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L34" sqref="L34"/>
    </sheetView>
  </sheetViews>
  <sheetFormatPr defaultColWidth="9.140625" defaultRowHeight="15"/>
  <cols>
    <col min="2" max="2" width="16.7109375" style="0" customWidth="1"/>
    <col min="6" max="6" width="15.421875" style="0" customWidth="1"/>
  </cols>
  <sheetData>
    <row r="1" ht="23.25">
      <c r="A1" s="1" t="s">
        <v>0</v>
      </c>
    </row>
    <row r="3" spans="1:6" ht="21">
      <c r="A3" s="2" t="s">
        <v>1</v>
      </c>
      <c r="B3" s="3"/>
      <c r="C3" s="3"/>
      <c r="D3" s="3"/>
      <c r="E3" s="3"/>
      <c r="F3" s="3"/>
    </row>
    <row r="4" spans="1:6" ht="21">
      <c r="A4" s="2"/>
      <c r="B4" s="3"/>
      <c r="C4" s="3"/>
      <c r="D4" s="3"/>
      <c r="E4" s="3"/>
      <c r="F4" s="3"/>
    </row>
    <row r="5" spans="3:6" ht="18.75">
      <c r="C5" s="4">
        <v>2014</v>
      </c>
      <c r="D5" s="4">
        <v>2015</v>
      </c>
      <c r="E5" s="4">
        <v>2016</v>
      </c>
      <c r="F5" s="4" t="s">
        <v>15</v>
      </c>
    </row>
    <row r="6" spans="1:6" ht="15">
      <c r="A6" t="s">
        <v>2</v>
      </c>
      <c r="C6" s="5"/>
      <c r="D6" s="5"/>
      <c r="E6" s="5"/>
      <c r="F6" s="5"/>
    </row>
    <row r="7" spans="1:6" ht="15.75">
      <c r="A7" t="s">
        <v>3</v>
      </c>
      <c r="B7" t="s">
        <v>4</v>
      </c>
      <c r="C7" s="6">
        <v>6210</v>
      </c>
      <c r="D7" s="6">
        <v>6320</v>
      </c>
      <c r="E7" s="6">
        <v>6320</v>
      </c>
      <c r="F7" s="6">
        <v>56880</v>
      </c>
    </row>
    <row r="8" spans="2:6" ht="15.75">
      <c r="B8" t="s">
        <v>5</v>
      </c>
      <c r="C8" s="6">
        <v>1410</v>
      </c>
      <c r="D8" s="6">
        <v>1410</v>
      </c>
      <c r="E8" s="6">
        <v>1410</v>
      </c>
      <c r="F8" s="6">
        <v>12650</v>
      </c>
    </row>
    <row r="9" spans="2:6" ht="15.75">
      <c r="B9" t="s">
        <v>6</v>
      </c>
      <c r="C9" s="6">
        <v>16650</v>
      </c>
      <c r="D9" s="6">
        <v>16650</v>
      </c>
      <c r="E9" s="6">
        <v>0</v>
      </c>
      <c r="F9" s="6">
        <v>0</v>
      </c>
    </row>
    <row r="10" spans="3:6" ht="15.75">
      <c r="C10" s="6"/>
      <c r="D10" s="6"/>
      <c r="E10" s="6"/>
      <c r="F10" s="6"/>
    </row>
    <row r="11" spans="1:6" ht="15.75">
      <c r="A11" t="s">
        <v>7</v>
      </c>
      <c r="C11" s="6">
        <f>SUM(C7:C10)</f>
        <v>24270</v>
      </c>
      <c r="D11" s="6">
        <f>SUM(D7:D10)</f>
        <v>24380</v>
      </c>
      <c r="E11" s="6">
        <f>SUM(E7:E9)</f>
        <v>7730</v>
      </c>
      <c r="F11" s="6">
        <f>SUM(F7:F10)</f>
        <v>69530</v>
      </c>
    </row>
    <row r="12" spans="3:6" ht="15.75">
      <c r="C12" s="6"/>
      <c r="D12" s="6"/>
      <c r="E12" s="6"/>
      <c r="F12" s="6"/>
    </row>
    <row r="13" spans="1:6" ht="15.75">
      <c r="A13" t="s">
        <v>8</v>
      </c>
      <c r="B13" t="s">
        <v>9</v>
      </c>
      <c r="C13" s="6">
        <v>5650</v>
      </c>
      <c r="D13" s="6">
        <v>9700</v>
      </c>
      <c r="E13" s="6">
        <v>7130</v>
      </c>
      <c r="F13" s="6">
        <v>64130</v>
      </c>
    </row>
    <row r="14" spans="2:6" ht="15.75">
      <c r="B14" t="s">
        <v>10</v>
      </c>
      <c r="C14" s="6">
        <v>27620</v>
      </c>
      <c r="D14" s="6">
        <v>17680</v>
      </c>
      <c r="E14" s="6">
        <v>0</v>
      </c>
      <c r="F14" s="6">
        <v>0</v>
      </c>
    </row>
    <row r="15" spans="1:6" ht="15.75">
      <c r="A15" t="s">
        <v>7</v>
      </c>
      <c r="C15" s="6">
        <f>SUM(C13:C14)</f>
        <v>33270</v>
      </c>
      <c r="D15" s="6">
        <f>SUM(D13:D14)</f>
        <v>27380</v>
      </c>
      <c r="E15" s="6">
        <f>SUM(E13:E14)</f>
        <v>7130</v>
      </c>
      <c r="F15" s="6">
        <f>SUM(F13:F14)</f>
        <v>64130</v>
      </c>
    </row>
    <row r="16" spans="3:6" ht="15.75">
      <c r="C16" s="6"/>
      <c r="D16" s="6"/>
      <c r="E16" s="6"/>
      <c r="F16" s="6"/>
    </row>
    <row r="17" spans="1:6" ht="15.75">
      <c r="A17" t="s">
        <v>11</v>
      </c>
      <c r="B17" t="s">
        <v>12</v>
      </c>
      <c r="C17" s="6">
        <v>3000</v>
      </c>
      <c r="D17" s="6">
        <v>3000</v>
      </c>
      <c r="E17" s="6">
        <v>0</v>
      </c>
      <c r="F17" s="6">
        <v>0</v>
      </c>
    </row>
    <row r="18" spans="2:6" ht="15.75">
      <c r="B18" t="s">
        <v>13</v>
      </c>
      <c r="C18" s="6">
        <v>0</v>
      </c>
      <c r="D18" s="6">
        <v>0</v>
      </c>
      <c r="E18" s="6">
        <v>600</v>
      </c>
      <c r="F18" s="6">
        <v>5400</v>
      </c>
    </row>
    <row r="19" spans="2:6" ht="15.75">
      <c r="B19" t="s">
        <v>14</v>
      </c>
      <c r="C19" s="6">
        <v>6000</v>
      </c>
      <c r="D19" s="6">
        <v>0</v>
      </c>
      <c r="E19" s="6">
        <v>0</v>
      </c>
      <c r="F19" s="6">
        <v>0</v>
      </c>
    </row>
    <row r="22" ht="15">
      <c r="A22" t="s">
        <v>16</v>
      </c>
    </row>
    <row r="23" ht="15">
      <c r="A23" t="s">
        <v>17</v>
      </c>
    </row>
    <row r="24" ht="15">
      <c r="A24" t="s">
        <v>18</v>
      </c>
    </row>
    <row r="25" ht="15">
      <c r="A25" t="s">
        <v>19</v>
      </c>
    </row>
    <row r="26" ht="15">
      <c r="A26" t="s">
        <v>20</v>
      </c>
    </row>
    <row r="27" ht="15">
      <c r="A27" t="s">
        <v>21</v>
      </c>
    </row>
    <row r="28" ht="15">
      <c r="A28" t="s">
        <v>22</v>
      </c>
    </row>
    <row r="32" ht="15">
      <c r="A32" t="s">
        <v>23</v>
      </c>
    </row>
    <row r="34" ht="15">
      <c r="A34" t="s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G38"/>
    </sheetView>
  </sheetViews>
  <sheetFormatPr defaultColWidth="9.140625" defaultRowHeight="15"/>
  <cols>
    <col min="2" max="2" width="17.28125" style="0" customWidth="1"/>
    <col min="6" max="6" width="17.140625" style="0" customWidth="1"/>
  </cols>
  <sheetData>
    <row r="1" ht="23.25">
      <c r="A1" s="1" t="s">
        <v>0</v>
      </c>
    </row>
    <row r="3" spans="1:6" ht="21">
      <c r="A3" s="2" t="s">
        <v>28</v>
      </c>
      <c r="B3" s="3"/>
      <c r="C3" s="3"/>
      <c r="D3" s="3"/>
      <c r="E3" s="3"/>
      <c r="F3" s="3"/>
    </row>
    <row r="4" spans="1:6" ht="21">
      <c r="A4" s="2"/>
      <c r="B4" s="3"/>
      <c r="C4" s="3"/>
      <c r="D4" s="10"/>
      <c r="E4" s="3"/>
      <c r="F4" s="3"/>
    </row>
    <row r="5" spans="3:6" ht="18.75">
      <c r="C5" s="7"/>
      <c r="D5" s="7"/>
      <c r="E5" s="4">
        <v>2016</v>
      </c>
      <c r="F5" s="4" t="s">
        <v>15</v>
      </c>
    </row>
    <row r="6" spans="1:6" ht="15">
      <c r="A6" t="s">
        <v>2</v>
      </c>
      <c r="C6" s="8"/>
      <c r="D6" s="8"/>
      <c r="E6" s="5"/>
      <c r="F6" s="5"/>
    </row>
    <row r="7" spans="1:6" ht="15.75">
      <c r="A7" t="s">
        <v>3</v>
      </c>
      <c r="B7" t="s">
        <v>4</v>
      </c>
      <c r="C7" s="9"/>
      <c r="D7" s="9"/>
      <c r="E7" s="6">
        <v>7050</v>
      </c>
      <c r="F7" s="6">
        <v>63450</v>
      </c>
    </row>
    <row r="8" spans="2:6" ht="15.75">
      <c r="B8" t="s">
        <v>5</v>
      </c>
      <c r="C8" s="9"/>
      <c r="D8" s="9"/>
      <c r="E8" s="6">
        <v>1708</v>
      </c>
      <c r="F8" s="6">
        <v>15372</v>
      </c>
    </row>
    <row r="9" spans="2:6" ht="15.75">
      <c r="B9" t="s">
        <v>6</v>
      </c>
      <c r="C9" s="9"/>
      <c r="D9" s="9"/>
      <c r="E9" s="6">
        <v>200</v>
      </c>
      <c r="F9" s="6">
        <v>0</v>
      </c>
    </row>
    <row r="10" spans="3:6" ht="15.75">
      <c r="C10" s="9"/>
      <c r="D10" s="9"/>
      <c r="E10" s="6"/>
      <c r="F10" s="6"/>
    </row>
    <row r="11" spans="1:6" ht="15.75">
      <c r="A11" t="s">
        <v>7</v>
      </c>
      <c r="C11" s="9"/>
      <c r="D11" s="9"/>
      <c r="E11" s="6">
        <f>SUM(E7:E9)</f>
        <v>8958</v>
      </c>
      <c r="F11" s="6">
        <f>SUM(F7:F10)</f>
        <v>78822</v>
      </c>
    </row>
    <row r="12" spans="3:6" ht="15.75">
      <c r="C12" s="9"/>
      <c r="D12" s="9"/>
      <c r="E12" s="6"/>
      <c r="F12" s="6"/>
    </row>
    <row r="13" spans="1:6" ht="15.75">
      <c r="A13" t="s">
        <v>8</v>
      </c>
      <c r="B13" t="s">
        <v>9</v>
      </c>
      <c r="C13" s="9"/>
      <c r="D13" s="9"/>
      <c r="E13" s="6">
        <v>8910</v>
      </c>
      <c r="F13" s="6">
        <v>78822</v>
      </c>
    </row>
    <row r="14" spans="2:6" ht="15.75">
      <c r="B14" t="s">
        <v>10</v>
      </c>
      <c r="C14" s="9"/>
      <c r="D14" s="9"/>
      <c r="E14" s="6">
        <v>750</v>
      </c>
      <c r="F14" s="6">
        <v>0</v>
      </c>
    </row>
    <row r="15" spans="2:6" ht="15.75">
      <c r="B15" t="s">
        <v>31</v>
      </c>
      <c r="C15" s="9"/>
      <c r="D15" s="9"/>
      <c r="E15" s="6">
        <v>1598</v>
      </c>
      <c r="F15" s="6"/>
    </row>
    <row r="16" spans="1:6" ht="15.75">
      <c r="A16" t="s">
        <v>7</v>
      </c>
      <c r="C16" s="9"/>
      <c r="D16" s="9"/>
      <c r="E16" s="6">
        <v>11258</v>
      </c>
      <c r="F16" s="6">
        <f>SUM(F13:F14)</f>
        <v>78822</v>
      </c>
    </row>
    <row r="17" spans="3:6" ht="15.75">
      <c r="C17" s="9"/>
      <c r="D17" s="9"/>
      <c r="E17" s="6"/>
      <c r="F17" s="6"/>
    </row>
    <row r="18" spans="1:6" ht="15.75">
      <c r="A18" t="s">
        <v>11</v>
      </c>
      <c r="B18" t="s">
        <v>12</v>
      </c>
      <c r="C18" s="9"/>
      <c r="D18" s="9"/>
      <c r="E18" s="6">
        <v>0</v>
      </c>
      <c r="F18" s="6">
        <v>0</v>
      </c>
    </row>
    <row r="19" spans="2:6" ht="15.75">
      <c r="B19" t="s">
        <v>13</v>
      </c>
      <c r="C19" s="9"/>
      <c r="D19" s="9"/>
      <c r="E19" s="6">
        <v>700</v>
      </c>
      <c r="F19" s="6">
        <v>6300</v>
      </c>
    </row>
    <row r="20" spans="2:6" ht="15.75">
      <c r="B20" t="s">
        <v>14</v>
      </c>
      <c r="C20" s="9"/>
      <c r="D20" s="9"/>
      <c r="E20" s="6">
        <v>9000</v>
      </c>
      <c r="F20" s="6">
        <v>0</v>
      </c>
    </row>
    <row r="21" ht="15">
      <c r="D21" s="8"/>
    </row>
    <row r="23" ht="15">
      <c r="A23" t="s">
        <v>16</v>
      </c>
    </row>
    <row r="24" ht="15">
      <c r="A24" t="s">
        <v>25</v>
      </c>
    </row>
    <row r="25" ht="15">
      <c r="A25" t="s">
        <v>26</v>
      </c>
    </row>
    <row r="26" ht="15">
      <c r="A26" t="s">
        <v>30</v>
      </c>
    </row>
    <row r="27" ht="15">
      <c r="A27" t="s">
        <v>29</v>
      </c>
    </row>
    <row r="28" ht="15">
      <c r="A28" t="s">
        <v>32</v>
      </c>
    </row>
    <row r="29" ht="15">
      <c r="A29" t="s">
        <v>21</v>
      </c>
    </row>
    <row r="30" ht="15">
      <c r="A30" t="s">
        <v>22</v>
      </c>
    </row>
    <row r="34" ht="15">
      <c r="A34" t="s">
        <v>27</v>
      </c>
    </row>
    <row r="36" ht="15">
      <c r="A36" t="s">
        <v>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1" max="1" width="14.00390625" style="0" customWidth="1"/>
    <col min="6" max="6" width="12.7109375" style="0" bestFit="1" customWidth="1"/>
  </cols>
  <sheetData>
    <row r="1" ht="23.25">
      <c r="A1" s="1" t="s">
        <v>0</v>
      </c>
    </row>
    <row r="3" spans="1:6" ht="21">
      <c r="A3" s="2" t="s">
        <v>34</v>
      </c>
      <c r="B3" s="3"/>
      <c r="C3" s="3"/>
      <c r="D3" s="3"/>
      <c r="E3" s="3"/>
      <c r="F3" s="3"/>
    </row>
    <row r="4" spans="1:6" ht="21">
      <c r="A4" s="2"/>
      <c r="B4" s="3"/>
      <c r="C4" s="3"/>
      <c r="D4" s="10"/>
      <c r="E4" s="3"/>
      <c r="F4" s="3"/>
    </row>
    <row r="5" spans="3:8" ht="18.75">
      <c r="C5" s="7"/>
      <c r="D5" s="7"/>
      <c r="E5" s="4">
        <v>2017</v>
      </c>
      <c r="F5" s="4">
        <v>2018</v>
      </c>
      <c r="G5" s="4">
        <v>2019</v>
      </c>
      <c r="H5" s="5" t="s">
        <v>35</v>
      </c>
    </row>
    <row r="6" spans="1:8" ht="15">
      <c r="A6" t="s">
        <v>2</v>
      </c>
      <c r="C6" s="8"/>
      <c r="D6" s="8" t="s">
        <v>38</v>
      </c>
      <c r="E6" s="5"/>
      <c r="F6" s="5"/>
      <c r="G6" s="5"/>
      <c r="H6" s="5"/>
    </row>
    <row r="7" spans="1:8" ht="15.75">
      <c r="A7" t="s">
        <v>3</v>
      </c>
      <c r="B7" t="s">
        <v>4</v>
      </c>
      <c r="C7" s="9"/>
      <c r="D7" s="9" t="s">
        <v>39</v>
      </c>
      <c r="E7" s="6">
        <v>7167</v>
      </c>
      <c r="F7" s="5">
        <v>7300</v>
      </c>
      <c r="G7" s="5">
        <v>7430</v>
      </c>
      <c r="H7" s="5">
        <v>44580</v>
      </c>
    </row>
    <row r="8" spans="2:8" ht="15.75">
      <c r="B8" t="s">
        <v>5</v>
      </c>
      <c r="C8" s="9"/>
      <c r="D8" s="9" t="s">
        <v>40</v>
      </c>
      <c r="E8" s="6">
        <v>1695</v>
      </c>
      <c r="F8" s="5">
        <v>1750</v>
      </c>
      <c r="G8" s="5">
        <v>1750</v>
      </c>
      <c r="H8" s="5">
        <v>10500</v>
      </c>
    </row>
    <row r="9" spans="2:8" ht="15.75">
      <c r="B9" t="s">
        <v>6</v>
      </c>
      <c r="C9" s="9"/>
      <c r="D9" s="9" t="s">
        <v>41</v>
      </c>
      <c r="E9" s="6">
        <v>200</v>
      </c>
      <c r="F9" s="5">
        <v>200</v>
      </c>
      <c r="G9" s="5">
        <v>200</v>
      </c>
      <c r="H9" s="5"/>
    </row>
    <row r="10" spans="3:8" ht="15.75">
      <c r="C10" s="9"/>
      <c r="D10" s="9"/>
      <c r="E10" s="6"/>
      <c r="F10" s="5"/>
      <c r="G10" s="5"/>
      <c r="H10" s="5"/>
    </row>
    <row r="11" spans="1:8" ht="15.75">
      <c r="A11" t="s">
        <v>7</v>
      </c>
      <c r="C11" s="9"/>
      <c r="D11" s="9"/>
      <c r="E11" s="6">
        <f>SUM(E7:E10)</f>
        <v>9062</v>
      </c>
      <c r="F11" s="5">
        <f>SUM(F7:F10)</f>
        <v>9250</v>
      </c>
      <c r="G11" s="5">
        <f>SUM(G7:G10)</f>
        <v>9380</v>
      </c>
      <c r="H11" s="5">
        <f>SUM(H7:H8)</f>
        <v>55080</v>
      </c>
    </row>
    <row r="12" spans="3:8" ht="15.75">
      <c r="C12" s="9"/>
      <c r="D12" s="9"/>
      <c r="E12" s="6"/>
      <c r="F12" s="5"/>
      <c r="G12" s="5"/>
      <c r="H12" s="5"/>
    </row>
    <row r="13" spans="1:8" ht="15.75">
      <c r="A13" t="s">
        <v>8</v>
      </c>
      <c r="B13" t="s">
        <v>42</v>
      </c>
      <c r="C13" s="9"/>
      <c r="D13" s="9" t="s">
        <v>43</v>
      </c>
      <c r="E13" s="6">
        <v>8919</v>
      </c>
      <c r="F13" s="5">
        <v>8941</v>
      </c>
      <c r="G13" s="5">
        <v>8941</v>
      </c>
      <c r="H13" s="11">
        <v>53646</v>
      </c>
    </row>
    <row r="14" spans="2:8" ht="15.75">
      <c r="B14" t="s">
        <v>44</v>
      </c>
      <c r="C14" s="9"/>
      <c r="D14" s="9" t="s">
        <v>45</v>
      </c>
      <c r="E14" s="6">
        <v>1822</v>
      </c>
      <c r="F14" s="5">
        <v>1500</v>
      </c>
      <c r="G14" s="5">
        <v>1000</v>
      </c>
      <c r="H14" s="11">
        <v>1434</v>
      </c>
    </row>
    <row r="15" spans="2:8" ht="15.75">
      <c r="B15" t="s">
        <v>31</v>
      </c>
      <c r="C15" s="9"/>
      <c r="D15" s="9"/>
      <c r="E15" s="6">
        <v>1499</v>
      </c>
      <c r="F15" s="5"/>
      <c r="G15" s="5"/>
      <c r="H15" s="5"/>
    </row>
    <row r="16" spans="1:8" ht="15.75">
      <c r="A16" t="s">
        <v>7</v>
      </c>
      <c r="C16" s="9"/>
      <c r="D16" s="9"/>
      <c r="E16" s="6">
        <v>12240</v>
      </c>
      <c r="F16" s="5">
        <f>SUM(F13:F15)</f>
        <v>10441</v>
      </c>
      <c r="G16" s="5">
        <f>SUM(G13:G15)</f>
        <v>9941</v>
      </c>
      <c r="H16" s="5">
        <f>SUM(H13:H15)</f>
        <v>55080</v>
      </c>
    </row>
    <row r="17" spans="3:8" ht="15.75">
      <c r="C17" s="9"/>
      <c r="D17" s="9"/>
      <c r="E17" s="6"/>
      <c r="F17" s="5"/>
      <c r="G17" s="5"/>
      <c r="H17" s="5"/>
    </row>
    <row r="18" spans="1:8" ht="15.75">
      <c r="A18" t="s">
        <v>46</v>
      </c>
      <c r="B18" t="s">
        <v>12</v>
      </c>
      <c r="C18" s="9"/>
      <c r="D18" s="9"/>
      <c r="E18" s="6">
        <v>0</v>
      </c>
      <c r="F18" s="5">
        <v>0</v>
      </c>
      <c r="G18" s="5">
        <v>0</v>
      </c>
      <c r="H18" s="11">
        <v>0</v>
      </c>
    </row>
    <row r="19" spans="2:8" ht="15.75">
      <c r="B19" t="s">
        <v>13</v>
      </c>
      <c r="C19" s="9"/>
      <c r="D19" s="9"/>
      <c r="E19" s="6">
        <v>700</v>
      </c>
      <c r="F19" s="5">
        <v>700</v>
      </c>
      <c r="G19" s="5">
        <v>700</v>
      </c>
      <c r="H19" s="11">
        <v>4200</v>
      </c>
    </row>
    <row r="20" spans="2:8" ht="15.75">
      <c r="B20" t="s">
        <v>14</v>
      </c>
      <c r="C20" s="9"/>
      <c r="D20" s="9"/>
      <c r="E20" s="6">
        <v>10900</v>
      </c>
      <c r="F20" s="5">
        <v>9009</v>
      </c>
      <c r="G20" s="5">
        <v>7748</v>
      </c>
      <c r="H20" s="11">
        <v>3548</v>
      </c>
    </row>
    <row r="21" ht="15">
      <c r="D21" s="8"/>
    </row>
    <row r="23" ht="15">
      <c r="A23" t="s">
        <v>16</v>
      </c>
    </row>
    <row r="26" ht="15">
      <c r="A26" t="s">
        <v>37</v>
      </c>
    </row>
    <row r="27" ht="15">
      <c r="A27" t="s">
        <v>50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36</v>
      </c>
    </row>
    <row r="36" spans="1:7" ht="15">
      <c r="A36" t="s">
        <v>33</v>
      </c>
      <c r="G36" s="12">
        <v>42711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Trstenice</dc:creator>
  <cp:keywords/>
  <dc:description/>
  <cp:lastModifiedBy>Trstenice</cp:lastModifiedBy>
  <cp:lastPrinted>2017-01-30T08:22:14Z</cp:lastPrinted>
  <dcterms:created xsi:type="dcterms:W3CDTF">2014-04-29T08:48:57Z</dcterms:created>
  <dcterms:modified xsi:type="dcterms:W3CDTF">2017-03-21T16:52:17Z</dcterms:modified>
  <cp:category/>
  <cp:version/>
  <cp:contentType/>
  <cp:contentStatus/>
</cp:coreProperties>
</file>