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ka\Desktop\"/>
    </mc:Choice>
  </mc:AlternateContent>
  <xr:revisionPtr revIDLastSave="0" documentId="13_ncr:1_{6F72B2E4-502B-4B74-80D1-462B8B2EF323}" xr6:coauthVersionLast="47" xr6:coauthVersionMax="47" xr10:uidLastSave="{00000000-0000-0000-0000-000000000000}"/>
  <bookViews>
    <workbookView xWindow="3840" yWindow="3840" windowWidth="21600" windowHeight="11385" xr2:uid="{0F7A0860-8623-483D-A055-9C3B73C7FE9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D10" i="1"/>
  <c r="E10" i="1"/>
  <c r="F10" i="1"/>
  <c r="C15" i="1"/>
  <c r="C14" i="1"/>
  <c r="C10" i="1"/>
  <c r="B15" i="1"/>
  <c r="B14" i="1"/>
  <c r="B10" i="1"/>
  <c r="F15" i="1" l="1"/>
  <c r="E15" i="1"/>
  <c r="D15" i="1"/>
</calcChain>
</file>

<file path=xl/sharedStrings.xml><?xml version="1.0" encoding="utf-8"?>
<sst xmlns="http://schemas.openxmlformats.org/spreadsheetml/2006/main" count="17" uniqueCount="17">
  <si>
    <t>Koupaliště - náklady a výnosy</t>
  </si>
  <si>
    <t>Náklady -  syntetické účty</t>
  </si>
  <si>
    <t>Výnosy - syntetické účty</t>
  </si>
  <si>
    <t>Výnosy - celkem</t>
  </si>
  <si>
    <t>Rozdíl mezi náklady a výnosy</t>
  </si>
  <si>
    <t xml:space="preserve">Náklady a výnosy nelze mezi sebou porovnávat, protože v nákladech jsou zahrnuty i </t>
  </si>
  <si>
    <t>501 - spotřeba materiálu</t>
  </si>
  <si>
    <t>502 - spotřeba energie</t>
  </si>
  <si>
    <t>511 - opravy a udržování</t>
  </si>
  <si>
    <t>518 - ostatní služby</t>
  </si>
  <si>
    <t>521 - mzdové náklady</t>
  </si>
  <si>
    <t>558 - náklady z drob. dlouh. majetku</t>
  </si>
  <si>
    <t>602 - výnosy  z prodeje služeb</t>
  </si>
  <si>
    <t>603 - výnosy z pronájmu</t>
  </si>
  <si>
    <t xml:space="preserve">náklady na provoz kempu, které nelze od sebe oddělit např. spotřeba elektřiny, </t>
  </si>
  <si>
    <t>vody a PHM (na sečení areálu kempu a koupaliště).</t>
  </si>
  <si>
    <t>Náklady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</si>
</sst>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6A45-AE16-4DEE-9636-15429AE18CBD}">
  <dimension ref="A1:F19"/>
  <sheetViews>
    <sheetView tabSelected="1" workbookViewId="0">
      <selection activeCell="H24" sqref="H24"/>
    </sheetView>
  </sheetViews>
  <sheetFormatPr defaultRowHeight="15" x14ac:dyDescent="0.25"/>
  <cols>
    <col min="1" max="1" width="33" customWidth="1"/>
    <col min="2" max="2" width="14.140625" customWidth="1"/>
    <col min="3" max="3" width="11.42578125" customWidth="1"/>
    <col min="4" max="4" width="12.28515625" customWidth="1"/>
    <col min="5" max="5" width="11.28515625" customWidth="1"/>
    <col min="6" max="6" width="11.5703125" customWidth="1"/>
  </cols>
  <sheetData>
    <row r="1" spans="1:6" ht="18.75" x14ac:dyDescent="0.3">
      <c r="A1" s="1" t="s">
        <v>0</v>
      </c>
    </row>
    <row r="3" spans="1:6" x14ac:dyDescent="0.25">
      <c r="A3" s="2" t="s">
        <v>1</v>
      </c>
      <c r="B3" s="2">
        <v>2018</v>
      </c>
      <c r="C3" s="2">
        <v>2019</v>
      </c>
      <c r="D3" s="2">
        <v>2020</v>
      </c>
      <c r="E3" s="2">
        <v>2021</v>
      </c>
      <c r="F3" s="2">
        <v>2022</v>
      </c>
    </row>
    <row r="4" spans="1:6" x14ac:dyDescent="0.25">
      <c r="A4" s="2" t="s">
        <v>6</v>
      </c>
      <c r="B4" s="2">
        <v>124991.51</v>
      </c>
      <c r="C4" s="2">
        <v>199865.55</v>
      </c>
      <c r="D4" s="2">
        <v>109415.67999999999</v>
      </c>
      <c r="E4" s="2">
        <v>84006.87</v>
      </c>
      <c r="F4" s="2">
        <v>141902.98000000001</v>
      </c>
    </row>
    <row r="5" spans="1:6" x14ac:dyDescent="0.25">
      <c r="A5" s="2" t="s">
        <v>7</v>
      </c>
      <c r="B5" s="2">
        <v>140392.44</v>
      </c>
      <c r="C5" s="2">
        <v>132861.79999999999</v>
      </c>
      <c r="D5" s="2">
        <v>135096.24</v>
      </c>
      <c r="E5" s="2">
        <v>142815.46</v>
      </c>
      <c r="F5" s="2">
        <v>176776.31</v>
      </c>
    </row>
    <row r="6" spans="1:6" x14ac:dyDescent="0.25">
      <c r="A6" s="2" t="s">
        <v>8</v>
      </c>
      <c r="B6" s="2">
        <v>98059.41</v>
      </c>
      <c r="C6" s="2">
        <v>32420.83</v>
      </c>
      <c r="D6" s="2">
        <v>16990.52</v>
      </c>
      <c r="E6" s="2">
        <v>8029</v>
      </c>
      <c r="F6" s="2">
        <v>0</v>
      </c>
    </row>
    <row r="7" spans="1:6" x14ac:dyDescent="0.25">
      <c r="A7" s="2" t="s">
        <v>9</v>
      </c>
      <c r="B7" s="2">
        <v>23332.91</v>
      </c>
      <c r="C7" s="2">
        <v>26530.45</v>
      </c>
      <c r="D7" s="2">
        <v>33254.28</v>
      </c>
      <c r="E7" s="2">
        <v>26560.46</v>
      </c>
      <c r="F7" s="2">
        <v>25475.46</v>
      </c>
    </row>
    <row r="8" spans="1:6" x14ac:dyDescent="0.25">
      <c r="A8" s="2" t="s">
        <v>10</v>
      </c>
      <c r="B8" s="2">
        <v>27760</v>
      </c>
      <c r="C8" s="2">
        <v>30600</v>
      </c>
      <c r="D8" s="2">
        <v>32310</v>
      </c>
      <c r="E8" s="2">
        <v>26026</v>
      </c>
      <c r="F8" s="2">
        <v>38520</v>
      </c>
    </row>
    <row r="9" spans="1:6" x14ac:dyDescent="0.25">
      <c r="A9" s="2" t="s">
        <v>11</v>
      </c>
      <c r="B9" s="2">
        <v>3924</v>
      </c>
      <c r="C9" s="2">
        <v>7452</v>
      </c>
      <c r="D9" s="2">
        <v>0</v>
      </c>
      <c r="E9" s="2">
        <v>22251.9</v>
      </c>
      <c r="F9" s="2">
        <v>29645</v>
      </c>
    </row>
    <row r="10" spans="1:6" x14ac:dyDescent="0.25">
      <c r="A10" s="3" t="s">
        <v>16</v>
      </c>
      <c r="B10" s="3">
        <f>SUM(B4:B9)</f>
        <v>418460.26999999996</v>
      </c>
      <c r="C10" s="3">
        <f>SUM(C4:C9)</f>
        <v>429730.63</v>
      </c>
      <c r="D10" s="3">
        <f t="shared" ref="D10:F10" si="0">SUM(D4:D9)</f>
        <v>327066.71999999997</v>
      </c>
      <c r="E10" s="3">
        <f t="shared" si="0"/>
        <v>309689.69</v>
      </c>
      <c r="F10" s="3">
        <f t="shared" si="0"/>
        <v>412319.75000000006</v>
      </c>
    </row>
    <row r="11" spans="1:6" x14ac:dyDescent="0.25">
      <c r="A11" s="2" t="s">
        <v>2</v>
      </c>
      <c r="B11" s="2"/>
      <c r="C11" s="2"/>
      <c r="D11" s="2"/>
      <c r="E11" s="2"/>
      <c r="F11" s="2"/>
    </row>
    <row r="12" spans="1:6" x14ac:dyDescent="0.25">
      <c r="A12" s="2" t="s">
        <v>12</v>
      </c>
      <c r="B12" s="2">
        <v>174550</v>
      </c>
      <c r="C12" s="2">
        <v>219910</v>
      </c>
      <c r="D12" s="2">
        <v>205730</v>
      </c>
      <c r="E12" s="2">
        <v>175100</v>
      </c>
      <c r="F12" s="2">
        <v>236220</v>
      </c>
    </row>
    <row r="13" spans="1:6" x14ac:dyDescent="0.25">
      <c r="A13" s="2" t="s">
        <v>13</v>
      </c>
      <c r="B13" s="2">
        <v>9000</v>
      </c>
      <c r="C13" s="2">
        <v>9000</v>
      </c>
      <c r="D13" s="2">
        <v>12000</v>
      </c>
      <c r="E13" s="2">
        <v>7500</v>
      </c>
      <c r="F13" s="2">
        <v>9000</v>
      </c>
    </row>
    <row r="14" spans="1:6" x14ac:dyDescent="0.25">
      <c r="A14" s="3" t="s">
        <v>3</v>
      </c>
      <c r="B14" s="3">
        <f>SUM(B12:B13)</f>
        <v>183550</v>
      </c>
      <c r="C14" s="3">
        <f>SUM(C12:C13)</f>
        <v>228910</v>
      </c>
      <c r="D14" s="3">
        <f t="shared" ref="D14:F14" si="1">SUM(D12:D13)</f>
        <v>217730</v>
      </c>
      <c r="E14" s="3">
        <f t="shared" si="1"/>
        <v>182600</v>
      </c>
      <c r="F14" s="3">
        <f t="shared" si="1"/>
        <v>245220</v>
      </c>
    </row>
    <row r="15" spans="1:6" x14ac:dyDescent="0.25">
      <c r="A15" s="2" t="s">
        <v>4</v>
      </c>
      <c r="B15" s="4">
        <f>SUM(B10)-B14</f>
        <v>234910.26999999996</v>
      </c>
      <c r="C15" s="4">
        <f>SUM(C10)-C14</f>
        <v>200820.63</v>
      </c>
      <c r="D15" s="4">
        <f t="shared" ref="D15:F15" si="2">SUM(D10)-D14</f>
        <v>109336.71999999997</v>
      </c>
      <c r="E15" s="4">
        <f t="shared" si="2"/>
        <v>127089.69</v>
      </c>
      <c r="F15" s="4">
        <f t="shared" si="2"/>
        <v>167099.75000000006</v>
      </c>
    </row>
    <row r="17" spans="1:1" x14ac:dyDescent="0.25">
      <c r="A17" t="s">
        <v>5</v>
      </c>
    </row>
    <row r="18" spans="1:1" x14ac:dyDescent="0.25">
      <c r="A18" t="s">
        <v>14</v>
      </c>
    </row>
    <row r="19" spans="1:1" x14ac:dyDescent="0.25">
      <c r="A19" t="s">
        <v>15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Balíková</dc:creator>
  <cp:lastModifiedBy>Jana Smejkalová</cp:lastModifiedBy>
  <cp:lastPrinted>2023-04-17T11:28:31Z</cp:lastPrinted>
  <dcterms:created xsi:type="dcterms:W3CDTF">2023-04-14T09:21:36Z</dcterms:created>
  <dcterms:modified xsi:type="dcterms:W3CDTF">2023-04-17T11:36:25Z</dcterms:modified>
</cp:coreProperties>
</file>